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3445" yWindow="1125" windowWidth="20880" windowHeight="14115"/>
  </bookViews>
  <sheets>
    <sheet name="Arkusz1" sheetId="1" r:id="rId1"/>
    <sheet name="Arkusz2" sheetId="2" r:id="rId2"/>
    <sheet name="Arkusz3" sheetId="3" r:id="rId3"/>
  </sheet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/>
  <c r="L6" s="1"/>
  <c r="L7" s="1"/>
  <c r="I6"/>
  <c r="J6" s="1"/>
  <c r="K7" l="1"/>
  <c r="M6"/>
  <c r="M7" s="1"/>
</calcChain>
</file>

<file path=xl/sharedStrings.xml><?xml version="1.0" encoding="utf-8"?>
<sst xmlns="http://schemas.openxmlformats.org/spreadsheetml/2006/main" count="31" uniqueCount="26">
  <si>
    <t>L.p.</t>
  </si>
  <si>
    <t>Opis wyrobu</t>
  </si>
  <si>
    <t>CPV</t>
  </si>
  <si>
    <t>Nazwa handlowa</t>
  </si>
  <si>
    <t>j.m.</t>
  </si>
  <si>
    <t xml:space="preserve">Ilość </t>
  </si>
  <si>
    <t>Cena j. netto</t>
  </si>
  <si>
    <t>VAT %</t>
  </si>
  <si>
    <t>Kwota j. VAT</t>
  </si>
  <si>
    <t xml:space="preserve">Cena j. brutto  </t>
  </si>
  <si>
    <t xml:space="preserve">wartość              netto </t>
  </si>
  <si>
    <t>kwota                           VAT</t>
  </si>
  <si>
    <t>wartość             brutto</t>
  </si>
  <si>
    <t>Producent/ (UWAGI)</t>
  </si>
  <si>
    <t>-</t>
  </si>
  <si>
    <t>[7*8]</t>
  </si>
  <si>
    <t>[7+9]</t>
  </si>
  <si>
    <t>[6*7]</t>
  </si>
  <si>
    <t>[8*11]</t>
  </si>
  <si>
    <t>[11+12]</t>
  </si>
  <si>
    <t>szt</t>
  </si>
  <si>
    <t>Kryteria oceny:  100 % cena</t>
  </si>
  <si>
    <t xml:space="preserve">Razem </t>
  </si>
  <si>
    <t>Zadanie 26 Dostawa chłodziarki farmaceutycznej</t>
  </si>
  <si>
    <t>39711130-9</t>
  </si>
  <si>
    <t>Chłodziarka farmaceutyczna - minimalna pojemność netto 590 l maksymalna pojemność netto 700 l. Samozamykające się drzwi przeszklone - szkło hartowane, zamykane na klucz. Co najmniej 4 regulowane półki.  4 regulowane nóżki. Zakres temperatury od + 2°C do + 8°C. System wentylacji zapewniający jednolity rozkład temperatury wewnątrz komory.  Z oświetleniem wewnętrznym i funkcją automatycznego odmrażania, odszraniania. Cyfrowy wyświetlacz . Wbudowany alarm dźwiekowy i wizualny w przypadku np. odchyleń temperatury, otwartych drzwi, awarii zasilania. Zintegrowany rejestrator temperatury z wejściem usb. Napięcice znamionowe w zakresie 220-240 V. Częstotliwość 50 Hz. Ochrona przed przepięciem, bezpiecznik sieciowy. Wyposażona w system awaryjnego podtrzymania temperatury.  Zgodność z normą DIN 13277. Urządzenie fabrycznie nowe, nie będące przedmiotem ekspozycji, wystaw itp. W cenie urządzenia zawarta musi być instalacja i konfiguracja urządzenia oraz szkolenia personelu obsługującego urządzenie. Do urządzenia muszą być dostarczone: instrukcja w języku polskim, paszport, katalogi lub inne materiały opisujące przedmiot zamówienia w języku poslkim (dostarczone w momencie dostawy). Chłodziarka musi posiadać Certyfikat CE i Deklarację zgodności ze znakiem CE. Wykonawca zapewnia dwa bezpłatne przeglądy serwisowe oferowanego sprzętu dokonywane w odstępach 12 miesięcy w okresie trwania gwarancji i każdorazowo potwierdzone stosownym certyfikatem. Gwarancja co najmniej 36 miesięcy. Gwarancja sprzedaży części zamiennych i dostępności serwisu pogwarancyjnego minimum: 10 lat. Wykonawca zobowiązuje się do załatwienia wszelkich formalności celnych, związanych z ewentualną wymianą urządzeń na nowe, ich wysyłką do naprawy gwarancyjnej i odbiorem lub ich importem we własnym zakresie – bez udziału Zamawiającego. Jakiekolwiek wydłużenie czasu trwania naprawy gwarancyjnej tego samego elementu w serwisowanym urządzeniu ponad 72 godziny, niezależnie od przyczyn, powoduje przedłużenie gwarancji o okres niesprawności urządzenia. W przypadku naprawy sprzętu dłuższej niż 72 godziny od momentu zgłoszenia przez Zamawiającego Wykonawca zapewni Zamawiającemu sprzęt zastępczy o równorzędnych parametrach.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</si>
</sst>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3" fillId="2" borderId="0" xfId="0" applyFont="1" applyFill="1"/>
    <xf numFmtId="0" fontId="3" fillId="0" borderId="4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9" fontId="3" fillId="0" borderId="4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 wrapText="1"/>
    </xf>
    <xf numFmtId="1" fontId="4" fillId="2" borderId="0" xfId="0" applyNumberFormat="1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9" fontId="3" fillId="0" borderId="4" xfId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4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center" vertical="center"/>
    </xf>
    <xf numFmtId="0" fontId="2" fillId="0" borderId="4" xfId="2" applyFont="1" applyBorder="1" applyAlignment="1">
      <alignment horizontal="left" vertical="center"/>
    </xf>
    <xf numFmtId="4" fontId="3" fillId="0" borderId="4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right" vertical="center"/>
    </xf>
    <xf numFmtId="4" fontId="2" fillId="0" borderId="4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9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3" borderId="5" xfId="2" applyFont="1" applyFill="1" applyBorder="1" applyAlignment="1">
      <alignment horizontal="left" vertical="center"/>
    </xf>
    <xf numFmtId="0" fontId="2" fillId="3" borderId="6" xfId="2" applyFont="1" applyFill="1" applyBorder="1" applyAlignment="1">
      <alignment horizontal="left" vertical="center"/>
    </xf>
    <xf numFmtId="0" fontId="2" fillId="3" borderId="7" xfId="2" applyFont="1" applyFill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0" fontId="2" fillId="0" borderId="7" xfId="2" applyFont="1" applyBorder="1" applyAlignment="1">
      <alignment horizontal="left" vertical="center"/>
    </xf>
  </cellXfs>
  <cellStyles count="3">
    <cellStyle name="Excel Built-in Normal" xfId="2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7"/>
  <sheetViews>
    <sheetView tabSelected="1" topLeftCell="A2" workbookViewId="0">
      <selection activeCell="B6" sqref="B6"/>
    </sheetView>
  </sheetViews>
  <sheetFormatPr defaultColWidth="12.5703125" defaultRowHeight="15.75"/>
  <cols>
    <col min="1" max="1" width="6.5703125" style="29" customWidth="1"/>
    <col min="2" max="2" width="89.7109375" style="16" customWidth="1"/>
    <col min="3" max="3" width="13.140625" style="8" customWidth="1"/>
    <col min="4" max="4" width="16" style="8" hidden="1" customWidth="1"/>
    <col min="5" max="5" width="6.140625" style="27" customWidth="1"/>
    <col min="6" max="6" width="8" style="30" customWidth="1"/>
    <col min="7" max="7" width="13.28515625" style="31" customWidth="1"/>
    <col min="8" max="8" width="6.85546875" style="32" customWidth="1"/>
    <col min="9" max="9" width="12.85546875" style="31" customWidth="1"/>
    <col min="10" max="10" width="12.85546875" style="8" customWidth="1"/>
    <col min="11" max="12" width="12.85546875" style="31" customWidth="1"/>
    <col min="13" max="13" width="16.5703125" style="31" customWidth="1"/>
    <col min="14" max="14" width="42.28515625" style="33" customWidth="1"/>
    <col min="15" max="15" width="40.42578125" style="1" customWidth="1"/>
    <col min="16" max="16" width="59" style="1" customWidth="1"/>
    <col min="17" max="17" width="13.140625" style="1" bestFit="1" customWidth="1"/>
    <col min="18" max="16384" width="12.5703125" style="1"/>
  </cols>
  <sheetData>
    <row r="1" spans="1:14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6"/>
    </row>
    <row r="2" spans="1:14" s="8" customFormat="1" ht="31.5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7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4" t="s">
        <v>13</v>
      </c>
    </row>
    <row r="3" spans="1:14" s="11" customFormat="1">
      <c r="A3" s="9">
        <v>1</v>
      </c>
      <c r="B3" s="10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  <c r="I3" s="9">
        <v>9</v>
      </c>
      <c r="J3" s="9">
        <v>10</v>
      </c>
      <c r="K3" s="9">
        <v>11</v>
      </c>
      <c r="L3" s="9">
        <v>12</v>
      </c>
      <c r="M3" s="9">
        <v>13</v>
      </c>
      <c r="N3" s="10">
        <v>14</v>
      </c>
    </row>
    <row r="4" spans="1:14" s="16" customFormat="1">
      <c r="A4" s="37" t="s">
        <v>14</v>
      </c>
      <c r="B4" s="38"/>
      <c r="C4" s="38"/>
      <c r="D4" s="39"/>
      <c r="E4" s="4" t="s">
        <v>14</v>
      </c>
      <c r="F4" s="12" t="s">
        <v>14</v>
      </c>
      <c r="G4" s="13" t="s">
        <v>14</v>
      </c>
      <c r="H4" s="14" t="s">
        <v>14</v>
      </c>
      <c r="I4" s="13" t="s">
        <v>15</v>
      </c>
      <c r="J4" s="2" t="s">
        <v>16</v>
      </c>
      <c r="K4" s="13" t="s">
        <v>17</v>
      </c>
      <c r="L4" s="13" t="s">
        <v>18</v>
      </c>
      <c r="M4" s="13" t="s">
        <v>19</v>
      </c>
      <c r="N4" s="15" t="s">
        <v>14</v>
      </c>
    </row>
    <row r="5" spans="1:14" s="28" customFormat="1">
      <c r="A5" s="40" t="s">
        <v>23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2"/>
    </row>
    <row r="6" spans="1:14" s="26" customFormat="1" ht="391.5" customHeight="1">
      <c r="A6" s="18">
        <v>1</v>
      </c>
      <c r="B6" s="17" t="s">
        <v>25</v>
      </c>
      <c r="C6" s="18" t="s">
        <v>24</v>
      </c>
      <c r="D6" s="19"/>
      <c r="E6" s="18" t="s">
        <v>20</v>
      </c>
      <c r="F6" s="24">
        <v>1</v>
      </c>
      <c r="G6" s="20"/>
      <c r="H6" s="14"/>
      <c r="I6" s="20">
        <f>G6*H6</f>
        <v>0</v>
      </c>
      <c r="J6" s="20">
        <f>G6+I6</f>
        <v>0</v>
      </c>
      <c r="K6" s="20">
        <f>F6*G6</f>
        <v>0</v>
      </c>
      <c r="L6" s="20">
        <f>K6*H6</f>
        <v>0</v>
      </c>
      <c r="M6" s="20">
        <f>K6+L6</f>
        <v>0</v>
      </c>
      <c r="N6" s="21"/>
    </row>
    <row r="7" spans="1:14" s="26" customFormat="1">
      <c r="A7" s="43" t="s">
        <v>21</v>
      </c>
      <c r="B7" s="44"/>
      <c r="C7" s="44"/>
      <c r="D7" s="44"/>
      <c r="E7" s="44"/>
      <c r="F7" s="44"/>
      <c r="G7" s="44"/>
      <c r="H7" s="44"/>
      <c r="I7" s="45"/>
      <c r="J7" s="22" t="s">
        <v>22</v>
      </c>
      <c r="K7" s="23">
        <f>K6</f>
        <v>0</v>
      </c>
      <c r="L7" s="23">
        <f>L6</f>
        <v>0</v>
      </c>
      <c r="M7" s="23">
        <f>M6</f>
        <v>0</v>
      </c>
      <c r="N7" s="25"/>
    </row>
  </sheetData>
  <mergeCells count="4">
    <mergeCell ref="A5:N5"/>
    <mergeCell ref="A7:I7"/>
    <mergeCell ref="A1:N1"/>
    <mergeCell ref="A4:D4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2026-01-13T13:39:48Z</dcterms:modified>
</cp:coreProperties>
</file>